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<sst xmlns="http://schemas.openxmlformats.org/spreadsheetml/2006/main" count="183" uniqueCount="29">
  <si>
    <t>№ п/п</t>
  </si>
  <si>
    <t>Показатель</t>
  </si>
  <si>
    <t>Примечание</t>
  </si>
  <si>
    <t>ВН</t>
  </si>
  <si>
    <t>НН</t>
  </si>
  <si>
    <t>СН1</t>
  </si>
  <si>
    <t>СН2</t>
  </si>
  <si>
    <t>-</t>
  </si>
  <si>
    <t>Уровень напряжения, используемый для ценообразования</t>
  </si>
  <si>
    <t>2016 год (факт)</t>
  </si>
  <si>
    <t>2017 год (факт)</t>
  </si>
  <si>
    <t>Баланс электрической энергии и мощности ООО "СК ЭнергоСервис"</t>
  </si>
  <si>
    <t>Отпуск электроэнергии в сеть ООО "СК ЭнергоСервис", кВт*час</t>
  </si>
  <si>
    <t>2018 год  (факт)</t>
  </si>
  <si>
    <t>Отпуск электрической мощности в сеть ООО "СК ЭнергоСервис", МВт</t>
  </si>
  <si>
    <t>Отпуск электроэнергии из сети ООО "СК ЭнергоСервис" потребителям электроэнергии, присоединённым к сетям ООО "СК ЭнергоСервис", кВт*час</t>
  </si>
  <si>
    <t>Отпуск электрической энергии и мощности из электрических сетей ООО "СК ЭнергоСервис" потребителям производится по уровню напряжения 10 кВ (СН-2) и 0,4 кВ (НН). Государственным и иным утверждённым стандартам качества соответствует.</t>
  </si>
  <si>
    <t>Отпуск электрической мощности из сети ООО "СК ЭнергоСервис" потребителям электроэнергии, присоединённым к сетям ООО "СК ЭнергоСервис", МВт</t>
  </si>
  <si>
    <t>Отпуск электроэнергии из сети ООО "СК ЭнергоСервис" территориальным сетевым организациям, присоединённым к сетям ООО "СК ЭнергоСервис", кВт*час</t>
  </si>
  <si>
    <t>Объём переданной электроэнергии по договорам об оказании услуг по передаче электроэнергии потребителям ООО "СК ЭнергоСервис", кВт*час</t>
  </si>
  <si>
    <t>Потери электроэнергии в сетях ООО "СК ЭнергоСервис" в абсолютном выражении, кВт*час</t>
  </si>
  <si>
    <t>Потери электроэнергии в сетях ООО "СК ЭнергоСервис" в относительном выражении, % от отпуска электрической энергии в сеть</t>
  </si>
  <si>
    <t>Отпуск электрической мощности из сети ООО "СК ЭнергоСервис" территориальным сетевым организациям, присоединённым к сетям ООО "СК ЭнергоСервис ", МВт</t>
  </si>
  <si>
    <t>Отпуск электрической энергии и мощности из электрических сетей ООО "СК ЭнергоСервис" территориальным сетевым организациям производится ОГУЭП "Облкоммунэнерго"</t>
  </si>
  <si>
    <t>2019 год (факт)</t>
  </si>
  <si>
    <t>2020 год (план)</t>
  </si>
  <si>
    <t>Поступление электрической энергии и мощности в электрические сети ООО "СК ЭнергоСервис" производится только по уровню напряжения 10 кВ (СН2) от ОАО "ИЭСК". Государственным и иным утверждённым стандартам качества соответствует.</t>
  </si>
  <si>
    <t>В 2016-2018 гг. услуги оказывались по Договору № 20058 оказания услуг по передаче электрической энергии от 30 мая 2016 г., подписанным между ООО "СК ЭнергоСервис" и ООО "Иркутская энергосбытовая компания".                                                                                                                       В 2019-2020 гг. услуги оказываются по Договору оказания услуг по передаче электрической энергии № ТСО-56/19 от 05 февраля 2019 г., подписанным между ООО "СК ЭнергоСервис" и ОАО "Иркутская электросетевая компания".</t>
  </si>
  <si>
    <t>Указанные в столбце 8 таблицы плановые объёмы потерь на 2020 год утверждены приказом ФАС России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</si>
</sst>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0.000"/>
  </numFmts>
  <fonts count="4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175" fontId="40" fillId="0" borderId="11" xfId="0" applyNumberFormat="1" applyFont="1" applyBorder="1" applyAlignment="1">
      <alignment horizontal="center" vertical="center" wrapText="1"/>
    </xf>
    <xf numFmtId="175" fontId="40" fillId="33" borderId="11" xfId="0" applyNumberFormat="1" applyFont="1" applyFill="1" applyBorder="1" applyAlignment="1">
      <alignment horizontal="center" vertical="center" wrapText="1"/>
    </xf>
    <xf numFmtId="175" fontId="40" fillId="0" borderId="14" xfId="0" applyNumberFormat="1" applyFont="1" applyBorder="1" applyAlignment="1">
      <alignment horizontal="center" vertical="center" wrapText="1"/>
    </xf>
    <xf numFmtId="175" fontId="40" fillId="33" borderId="14" xfId="0" applyNumberFormat="1" applyFont="1" applyFill="1" applyBorder="1" applyAlignment="1">
      <alignment horizontal="center" vertical="center" wrapText="1"/>
    </xf>
    <xf numFmtId="174" fontId="40" fillId="0" borderId="11" xfId="0" applyNumberFormat="1" applyFont="1" applyBorder="1" applyAlignment="1">
      <alignment horizontal="center" vertical="center" wrapText="1"/>
    </xf>
    <xf numFmtId="174" fontId="40" fillId="33" borderId="11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 wrapText="1"/>
    </xf>
    <xf numFmtId="4" fontId="40" fillId="33" borderId="14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3" fontId="40" fillId="33" borderId="13" xfId="0" applyNumberFormat="1" applyFont="1" applyFill="1" applyBorder="1" applyAlignment="1">
      <alignment horizontal="center" vertical="center" wrapText="1"/>
    </xf>
    <xf numFmtId="3" fontId="40" fillId="33" borderId="12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41" fillId="0" borderId="0" xfId="0" applyNumberFormat="1" applyFont="1" applyAlignment="1">
      <alignment horizontal="center"/>
    </xf>
    <xf numFmtId="3" fontId="40" fillId="33" borderId="0" xfId="0" applyNumberFormat="1" applyFont="1" applyFill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0" fillId="33" borderId="20" xfId="0" applyFon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horizontal="left" vertical="center" wrapText="1"/>
    </xf>
    <xf numFmtId="0" fontId="40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9.25390625" style="0" customWidth="1"/>
    <col min="4" max="5" width="10.00390625" style="0" customWidth="1"/>
    <col min="6" max="6" width="12.125" style="0" customWidth="1"/>
    <col min="7" max="7" width="11.125" style="0" customWidth="1"/>
    <col min="8" max="8" width="10.00390625" style="0" customWidth="1"/>
    <col min="9" max="9" width="55.875" style="0" customWidth="1"/>
    <col min="11" max="11" width="11.375" style="0" customWidth="1"/>
    <col min="12" max="12" width="11.00390625" style="0" customWidth="1"/>
    <col min="13" max="13" width="12.625" style="0" customWidth="1"/>
    <col min="14" max="14" width="12.00390625" style="0" customWidth="1"/>
    <col min="16" max="17" width="9.25390625" style="0" bestFit="1" customWidth="1"/>
    <col min="18" max="18" width="10.125" style="0" bestFit="1" customWidth="1"/>
  </cols>
  <sheetData>
    <row r="1" spans="1:10" ht="21" thickBot="1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2"/>
    </row>
    <row r="2" spans="1:10" ht="51.75" thickBot="1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13</v>
      </c>
      <c r="G2" s="3" t="s">
        <v>24</v>
      </c>
      <c r="H2" s="3" t="s">
        <v>25</v>
      </c>
      <c r="I2" s="3" t="s">
        <v>2</v>
      </c>
      <c r="J2" s="1"/>
    </row>
    <row r="3" spans="1:10" ht="13.5" thickBo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  <c r="J3" s="1"/>
    </row>
    <row r="4" spans="1:10" ht="12.75" customHeight="1">
      <c r="A4" s="36">
        <v>1</v>
      </c>
      <c r="B4" s="38" t="s">
        <v>12</v>
      </c>
      <c r="C4" s="7" t="s">
        <v>3</v>
      </c>
      <c r="D4" s="7" t="s">
        <v>7</v>
      </c>
      <c r="E4" s="23" t="s">
        <v>7</v>
      </c>
      <c r="F4" s="23" t="s">
        <v>7</v>
      </c>
      <c r="G4" s="23" t="s">
        <v>7</v>
      </c>
      <c r="H4" s="23" t="s">
        <v>7</v>
      </c>
      <c r="I4" s="50" t="s">
        <v>26</v>
      </c>
      <c r="J4" s="1"/>
    </row>
    <row r="5" spans="1:10" ht="12.75">
      <c r="A5" s="37"/>
      <c r="B5" s="39"/>
      <c r="C5" s="8" t="s">
        <v>5</v>
      </c>
      <c r="D5" s="8" t="s">
        <v>7</v>
      </c>
      <c r="E5" s="24" t="s">
        <v>7</v>
      </c>
      <c r="F5" s="24" t="s">
        <v>7</v>
      </c>
      <c r="G5" s="24" t="s">
        <v>7</v>
      </c>
      <c r="H5" s="24" t="s">
        <v>7</v>
      </c>
      <c r="I5" s="51"/>
      <c r="J5" s="1"/>
    </row>
    <row r="6" spans="1:13" ht="12.75">
      <c r="A6" s="37"/>
      <c r="B6" s="39"/>
      <c r="C6" s="8" t="s">
        <v>6</v>
      </c>
      <c r="D6" s="5">
        <f>D14+D15+D34</f>
        <v>4679922</v>
      </c>
      <c r="E6" s="5">
        <f>E14+E15+E34</f>
        <v>16612501</v>
      </c>
      <c r="F6" s="10">
        <f>F12+F14+F15+F32+F34+F22</f>
        <v>150533679</v>
      </c>
      <c r="G6" s="10">
        <f>G14+G15+G34+G22</f>
        <v>33663887</v>
      </c>
      <c r="H6" s="10">
        <v>29780100</v>
      </c>
      <c r="I6" s="51"/>
      <c r="J6" s="1"/>
      <c r="M6" s="4"/>
    </row>
    <row r="7" spans="1:10" ht="12.75">
      <c r="A7" s="42"/>
      <c r="B7" s="43"/>
      <c r="C7" s="8" t="s">
        <v>4</v>
      </c>
      <c r="D7" s="11" t="s">
        <v>7</v>
      </c>
      <c r="E7" s="12" t="s">
        <v>7</v>
      </c>
      <c r="F7" s="12" t="s">
        <v>7</v>
      </c>
      <c r="G7" s="12" t="s">
        <v>7</v>
      </c>
      <c r="H7" s="12" t="s">
        <v>7</v>
      </c>
      <c r="I7" s="51"/>
      <c r="J7" s="1"/>
    </row>
    <row r="8" spans="1:13" ht="12.75">
      <c r="A8" s="44">
        <f>A4+1</f>
        <v>2</v>
      </c>
      <c r="B8" s="55" t="s">
        <v>14</v>
      </c>
      <c r="C8" s="8" t="s">
        <v>3</v>
      </c>
      <c r="D8" s="8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51"/>
      <c r="J8" s="1"/>
      <c r="M8" s="4"/>
    </row>
    <row r="9" spans="1:10" ht="12.75">
      <c r="A9" s="37"/>
      <c r="B9" s="39"/>
      <c r="C9" s="8" t="s">
        <v>5</v>
      </c>
      <c r="D9" s="8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51"/>
      <c r="J9" s="1"/>
    </row>
    <row r="10" spans="1:10" ht="12.75">
      <c r="A10" s="37"/>
      <c r="B10" s="39"/>
      <c r="C10" s="8" t="s">
        <v>6</v>
      </c>
      <c r="D10" s="17">
        <v>6.9487</v>
      </c>
      <c r="E10" s="18">
        <v>17.8489</v>
      </c>
      <c r="F10" s="18">
        <v>39.5407</v>
      </c>
      <c r="G10" s="18">
        <v>18.699</v>
      </c>
      <c r="H10" s="18">
        <v>17.385</v>
      </c>
      <c r="I10" s="51"/>
      <c r="J10" s="1"/>
    </row>
    <row r="11" spans="1:10" ht="13.5" thickBot="1">
      <c r="A11" s="45"/>
      <c r="B11" s="56"/>
      <c r="C11" s="9" t="s">
        <v>4</v>
      </c>
      <c r="D11" s="19" t="s">
        <v>7</v>
      </c>
      <c r="E11" s="20" t="s">
        <v>7</v>
      </c>
      <c r="F11" s="20" t="s">
        <v>7</v>
      </c>
      <c r="G11" s="20" t="s">
        <v>7</v>
      </c>
      <c r="H11" s="20" t="s">
        <v>7</v>
      </c>
      <c r="I11" s="52"/>
      <c r="J11" s="1"/>
    </row>
    <row r="12" spans="1:18" ht="12.75" customHeight="1">
      <c r="A12" s="36">
        <f>A8+1</f>
        <v>3</v>
      </c>
      <c r="B12" s="38" t="s">
        <v>15</v>
      </c>
      <c r="C12" s="7" t="s">
        <v>3</v>
      </c>
      <c r="D12" s="7" t="s">
        <v>7</v>
      </c>
      <c r="E12" s="23" t="s">
        <v>7</v>
      </c>
      <c r="F12" s="10">
        <v>105882306</v>
      </c>
      <c r="G12" s="34" t="s">
        <v>7</v>
      </c>
      <c r="H12" s="23" t="s">
        <v>7</v>
      </c>
      <c r="I12" s="50" t="s">
        <v>16</v>
      </c>
      <c r="J12" s="1"/>
      <c r="L12" s="35"/>
      <c r="M12" s="35"/>
      <c r="N12" s="35"/>
      <c r="P12" s="35"/>
      <c r="Q12" s="35"/>
      <c r="R12" s="35"/>
    </row>
    <row r="13" spans="1:18" ht="12.75">
      <c r="A13" s="37"/>
      <c r="B13" s="39"/>
      <c r="C13" s="8" t="s">
        <v>5</v>
      </c>
      <c r="D13" s="8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51"/>
      <c r="J13" s="1"/>
      <c r="L13" s="30"/>
      <c r="M13" s="30"/>
      <c r="N13" s="30"/>
      <c r="P13" s="30"/>
      <c r="Q13" s="30"/>
      <c r="R13" s="30"/>
    </row>
    <row r="14" spans="1:18" ht="12.75">
      <c r="A14" s="37"/>
      <c r="B14" s="39"/>
      <c r="C14" s="8" t="s">
        <v>6</v>
      </c>
      <c r="D14" s="5">
        <v>2338838</v>
      </c>
      <c r="E14" s="10">
        <v>6169718</v>
      </c>
      <c r="F14" s="10">
        <v>18117595</v>
      </c>
      <c r="G14" s="10">
        <v>7831175</v>
      </c>
      <c r="H14" s="10">
        <v>29780100</v>
      </c>
      <c r="I14" s="51"/>
      <c r="J14" s="1"/>
      <c r="L14" s="30"/>
      <c r="M14" s="30"/>
      <c r="N14" s="30"/>
      <c r="P14" s="31"/>
      <c r="Q14" s="31"/>
      <c r="R14" s="31"/>
    </row>
    <row r="15" spans="1:18" ht="12.75">
      <c r="A15" s="42"/>
      <c r="B15" s="43"/>
      <c r="C15" s="8" t="s">
        <v>4</v>
      </c>
      <c r="D15" s="5">
        <v>2167102</v>
      </c>
      <c r="E15" s="10">
        <v>9579463</v>
      </c>
      <c r="F15" s="10">
        <v>14861547</v>
      </c>
      <c r="G15" s="10">
        <v>23569137</v>
      </c>
      <c r="H15" s="10" t="s">
        <v>7</v>
      </c>
      <c r="I15" s="51"/>
      <c r="J15" s="1"/>
      <c r="L15" s="30"/>
      <c r="M15" s="30"/>
      <c r="N15" s="30"/>
      <c r="P15" s="31"/>
      <c r="Q15" s="31"/>
      <c r="R15" s="31"/>
    </row>
    <row r="16" spans="1:18" ht="12.75">
      <c r="A16" s="44">
        <f>A12+1</f>
        <v>4</v>
      </c>
      <c r="B16" s="55" t="s">
        <v>17</v>
      </c>
      <c r="C16" s="8" t="s">
        <v>3</v>
      </c>
      <c r="D16" s="8" t="s">
        <v>7</v>
      </c>
      <c r="E16" s="24" t="s">
        <v>7</v>
      </c>
      <c r="F16" s="24">
        <v>20.842</v>
      </c>
      <c r="G16" s="24" t="s">
        <v>7</v>
      </c>
      <c r="H16" s="24" t="s">
        <v>7</v>
      </c>
      <c r="I16" s="51"/>
      <c r="J16" s="1"/>
      <c r="L16" s="30"/>
      <c r="M16" s="30"/>
      <c r="N16" s="30"/>
      <c r="P16" s="31"/>
      <c r="Q16" s="31"/>
      <c r="R16" s="31"/>
    </row>
    <row r="17" spans="1:18" ht="12.75">
      <c r="A17" s="37"/>
      <c r="B17" s="39"/>
      <c r="C17" s="8" t="s">
        <v>5</v>
      </c>
      <c r="D17" s="8" t="s">
        <v>7</v>
      </c>
      <c r="E17" s="24" t="s">
        <v>7</v>
      </c>
      <c r="F17" s="24" t="s">
        <v>7</v>
      </c>
      <c r="G17" s="24" t="s">
        <v>7</v>
      </c>
      <c r="H17" s="24" t="s">
        <v>7</v>
      </c>
      <c r="I17" s="51"/>
      <c r="J17" s="1"/>
      <c r="L17" s="30"/>
      <c r="M17" s="30"/>
      <c r="N17" s="30"/>
      <c r="P17" s="31"/>
      <c r="Q17" s="31"/>
      <c r="R17" s="31"/>
    </row>
    <row r="18" spans="1:18" ht="12.75">
      <c r="A18" s="37"/>
      <c r="B18" s="39"/>
      <c r="C18" s="8" t="s">
        <v>6</v>
      </c>
      <c r="D18" s="13">
        <v>3.352</v>
      </c>
      <c r="E18" s="14">
        <v>9.816895</v>
      </c>
      <c r="F18" s="14">
        <v>8.414</v>
      </c>
      <c r="G18" s="14">
        <v>8.88</v>
      </c>
      <c r="H18" s="14">
        <v>17.385</v>
      </c>
      <c r="I18" s="51"/>
      <c r="J18" s="1"/>
      <c r="L18" s="30"/>
      <c r="M18" s="30"/>
      <c r="N18" s="30"/>
      <c r="P18" s="31"/>
      <c r="Q18" s="31"/>
      <c r="R18" s="31"/>
    </row>
    <row r="19" spans="1:18" ht="13.5" thickBot="1">
      <c r="A19" s="45"/>
      <c r="B19" s="56"/>
      <c r="C19" s="9" t="s">
        <v>4</v>
      </c>
      <c r="D19" s="15">
        <v>3.5967</v>
      </c>
      <c r="E19" s="16">
        <v>8.0319</v>
      </c>
      <c r="F19" s="16">
        <v>10.285</v>
      </c>
      <c r="G19" s="16">
        <v>9.819</v>
      </c>
      <c r="H19" s="16" t="s">
        <v>7</v>
      </c>
      <c r="I19" s="52"/>
      <c r="J19" s="1"/>
      <c r="L19" s="30"/>
      <c r="M19" s="30"/>
      <c r="N19" s="30"/>
      <c r="P19" s="31"/>
      <c r="Q19" s="31"/>
      <c r="R19" s="31"/>
    </row>
    <row r="20" spans="1:18" ht="12.75">
      <c r="A20" s="36">
        <f>A16+1</f>
        <v>5</v>
      </c>
      <c r="B20" s="38" t="s">
        <v>18</v>
      </c>
      <c r="C20" s="7" t="s">
        <v>3</v>
      </c>
      <c r="D20" s="7" t="s">
        <v>7</v>
      </c>
      <c r="E20" s="23" t="s">
        <v>7</v>
      </c>
      <c r="F20" s="23" t="s">
        <v>7</v>
      </c>
      <c r="G20" s="23" t="s">
        <v>7</v>
      </c>
      <c r="H20" s="23" t="s">
        <v>7</v>
      </c>
      <c r="I20" s="58" t="s">
        <v>23</v>
      </c>
      <c r="J20" s="1"/>
      <c r="L20" s="30"/>
      <c r="M20" s="30"/>
      <c r="N20" s="30"/>
      <c r="P20" s="31"/>
      <c r="Q20" s="31"/>
      <c r="R20" s="31"/>
    </row>
    <row r="21" spans="1:18" ht="12.75">
      <c r="A21" s="37"/>
      <c r="B21" s="39"/>
      <c r="C21" s="8" t="s">
        <v>5</v>
      </c>
      <c r="D21" s="8" t="s">
        <v>7</v>
      </c>
      <c r="E21" s="24" t="s">
        <v>7</v>
      </c>
      <c r="F21" s="24" t="s">
        <v>7</v>
      </c>
      <c r="G21" s="24" t="s">
        <v>7</v>
      </c>
      <c r="H21" s="24" t="s">
        <v>7</v>
      </c>
      <c r="I21" s="59"/>
      <c r="J21" s="1"/>
      <c r="L21" s="30"/>
      <c r="M21" s="30"/>
      <c r="N21" s="30"/>
      <c r="P21" s="31"/>
      <c r="Q21" s="31"/>
      <c r="R21" s="31"/>
    </row>
    <row r="22" spans="1:18" ht="12.75">
      <c r="A22" s="37"/>
      <c r="B22" s="39"/>
      <c r="C22" s="8" t="s">
        <v>6</v>
      </c>
      <c r="D22" s="8" t="s">
        <v>7</v>
      </c>
      <c r="E22" s="24" t="s">
        <v>7</v>
      </c>
      <c r="F22" s="10">
        <v>3595440</v>
      </c>
      <c r="G22" s="10">
        <v>484226</v>
      </c>
      <c r="H22" s="10">
        <v>484226</v>
      </c>
      <c r="I22" s="59"/>
      <c r="J22" s="1"/>
      <c r="L22" s="30"/>
      <c r="M22" s="30"/>
      <c r="N22" s="30"/>
      <c r="P22" s="31"/>
      <c r="Q22" s="31"/>
      <c r="R22" s="31"/>
    </row>
    <row r="23" spans="1:18" ht="28.5" customHeight="1">
      <c r="A23" s="42"/>
      <c r="B23" s="43"/>
      <c r="C23" s="8" t="s">
        <v>4</v>
      </c>
      <c r="D23" s="8" t="s">
        <v>7</v>
      </c>
      <c r="E23" s="24" t="s">
        <v>7</v>
      </c>
      <c r="F23" s="24" t="s">
        <v>7</v>
      </c>
      <c r="G23" s="24" t="s">
        <v>7</v>
      </c>
      <c r="H23" s="24" t="s">
        <v>7</v>
      </c>
      <c r="I23" s="59"/>
      <c r="J23" s="1"/>
      <c r="L23" s="29"/>
      <c r="M23" s="29"/>
      <c r="N23" s="29"/>
      <c r="P23" s="31"/>
      <c r="Q23" s="31"/>
      <c r="R23" s="31"/>
    </row>
    <row r="24" spans="1:18" ht="12.75">
      <c r="A24" s="44">
        <f>A20+1</f>
        <v>6</v>
      </c>
      <c r="B24" s="55" t="s">
        <v>22</v>
      </c>
      <c r="C24" s="8" t="s">
        <v>3</v>
      </c>
      <c r="D24" s="8" t="s">
        <v>7</v>
      </c>
      <c r="E24" s="10" t="s">
        <v>7</v>
      </c>
      <c r="F24" s="10" t="s">
        <v>7</v>
      </c>
      <c r="G24" s="10" t="s">
        <v>7</v>
      </c>
      <c r="H24" s="24" t="s">
        <v>7</v>
      </c>
      <c r="I24" s="59"/>
      <c r="J24" s="1"/>
      <c r="L24" s="29"/>
      <c r="M24" s="29"/>
      <c r="N24" s="29"/>
      <c r="P24" s="31"/>
      <c r="Q24" s="31"/>
      <c r="R24" s="31"/>
    </row>
    <row r="25" spans="1:18" ht="12.75">
      <c r="A25" s="37"/>
      <c r="B25" s="39"/>
      <c r="C25" s="8" t="s">
        <v>5</v>
      </c>
      <c r="D25" s="8" t="s">
        <v>7</v>
      </c>
      <c r="E25" s="24" t="s">
        <v>7</v>
      </c>
      <c r="F25" s="24" t="s">
        <v>7</v>
      </c>
      <c r="G25" s="24" t="s">
        <v>7</v>
      </c>
      <c r="H25" s="24" t="s">
        <v>7</v>
      </c>
      <c r="I25" s="59"/>
      <c r="J25" s="1"/>
      <c r="L25" s="29"/>
      <c r="M25" s="29"/>
      <c r="N25" s="29"/>
      <c r="P25" s="31"/>
      <c r="Q25" s="31"/>
      <c r="R25" s="31"/>
    </row>
    <row r="26" spans="1:18" ht="12.75">
      <c r="A26" s="37"/>
      <c r="B26" s="39"/>
      <c r="C26" s="8" t="s">
        <v>6</v>
      </c>
      <c r="D26" s="8" t="s">
        <v>7</v>
      </c>
      <c r="E26" s="24" t="s">
        <v>7</v>
      </c>
      <c r="F26" s="24">
        <v>0.7</v>
      </c>
      <c r="G26" s="24">
        <v>0.7</v>
      </c>
      <c r="H26" s="24">
        <v>0.7</v>
      </c>
      <c r="I26" s="59"/>
      <c r="J26" s="1"/>
      <c r="L26" s="29"/>
      <c r="M26" s="29"/>
      <c r="N26" s="29"/>
      <c r="P26" s="32"/>
      <c r="Q26" s="32"/>
      <c r="R26" s="32"/>
    </row>
    <row r="27" spans="1:10" ht="33" customHeight="1" thickBot="1">
      <c r="A27" s="45"/>
      <c r="B27" s="56"/>
      <c r="C27" s="9" t="s">
        <v>4</v>
      </c>
      <c r="D27" s="9" t="s">
        <v>7</v>
      </c>
      <c r="E27" s="25" t="s">
        <v>7</v>
      </c>
      <c r="F27" s="25" t="s">
        <v>7</v>
      </c>
      <c r="G27" s="25" t="s">
        <v>7</v>
      </c>
      <c r="H27" s="25" t="s">
        <v>7</v>
      </c>
      <c r="I27" s="60"/>
      <c r="J27" s="1"/>
    </row>
    <row r="28" spans="1:14" ht="20.25" customHeight="1">
      <c r="A28" s="36">
        <f>A24+1</f>
        <v>7</v>
      </c>
      <c r="B28" s="38" t="s">
        <v>19</v>
      </c>
      <c r="C28" s="7" t="s">
        <v>3</v>
      </c>
      <c r="D28" s="7" t="s">
        <v>7</v>
      </c>
      <c r="E28" s="23" t="s">
        <v>7</v>
      </c>
      <c r="F28" s="10">
        <v>105882306</v>
      </c>
      <c r="G28" s="34" t="s">
        <v>7</v>
      </c>
      <c r="H28" s="23" t="s">
        <v>7</v>
      </c>
      <c r="I28" s="40" t="s">
        <v>27</v>
      </c>
      <c r="J28" s="1"/>
      <c r="K28" s="35"/>
      <c r="L28" s="35"/>
      <c r="M28" s="35"/>
      <c r="N28" s="35"/>
    </row>
    <row r="29" spans="1:14" ht="18" customHeight="1">
      <c r="A29" s="37"/>
      <c r="B29" s="39"/>
      <c r="C29" s="8" t="s">
        <v>5</v>
      </c>
      <c r="D29" s="8" t="s">
        <v>7</v>
      </c>
      <c r="E29" s="24" t="s">
        <v>7</v>
      </c>
      <c r="F29" s="24" t="s">
        <v>7</v>
      </c>
      <c r="G29" s="24" t="s">
        <v>7</v>
      </c>
      <c r="H29" s="24" t="s">
        <v>7</v>
      </c>
      <c r="I29" s="41"/>
      <c r="J29" s="1"/>
      <c r="K29" s="29"/>
      <c r="L29" s="31"/>
      <c r="M29" s="31"/>
      <c r="N29" s="31"/>
    </row>
    <row r="30" spans="1:14" ht="17.25" customHeight="1">
      <c r="A30" s="37"/>
      <c r="B30" s="39"/>
      <c r="C30" s="8" t="s">
        <v>6</v>
      </c>
      <c r="D30" s="5">
        <v>2338838</v>
      </c>
      <c r="E30" s="10">
        <v>6169718</v>
      </c>
      <c r="F30" s="10">
        <v>18117595</v>
      </c>
      <c r="G30" s="10">
        <v>7831175</v>
      </c>
      <c r="H30" s="10">
        <v>29780100</v>
      </c>
      <c r="I30" s="41"/>
      <c r="J30" s="1"/>
      <c r="K30" s="33"/>
      <c r="L30" s="31"/>
      <c r="M30" s="31"/>
      <c r="N30" s="31"/>
    </row>
    <row r="31" spans="1:14" ht="36" customHeight="1" thickBot="1">
      <c r="A31" s="37"/>
      <c r="B31" s="39"/>
      <c r="C31" s="28" t="s">
        <v>4</v>
      </c>
      <c r="D31" s="6">
        <v>2167102</v>
      </c>
      <c r="E31" s="10">
        <v>9579463</v>
      </c>
      <c r="F31" s="27">
        <v>14861547</v>
      </c>
      <c r="G31" s="27">
        <v>23569137</v>
      </c>
      <c r="H31" s="27" t="s">
        <v>7</v>
      </c>
      <c r="I31" s="41"/>
      <c r="J31" s="1"/>
      <c r="K31" s="29"/>
      <c r="L31" s="31"/>
      <c r="M31" s="31"/>
      <c r="N31" s="31"/>
    </row>
    <row r="32" spans="1:14" ht="12.75">
      <c r="A32" s="46">
        <f>A28+1</f>
        <v>8</v>
      </c>
      <c r="B32" s="48" t="s">
        <v>20</v>
      </c>
      <c r="C32" s="7" t="s">
        <v>3</v>
      </c>
      <c r="D32" s="21" t="s">
        <v>7</v>
      </c>
      <c r="E32" s="26" t="s">
        <v>7</v>
      </c>
      <c r="F32" s="26">
        <v>7067833</v>
      </c>
      <c r="G32" s="26" t="s">
        <v>7</v>
      </c>
      <c r="H32" s="26" t="s">
        <v>7</v>
      </c>
      <c r="I32" s="50" t="s">
        <v>28</v>
      </c>
      <c r="J32" s="1"/>
      <c r="K32" s="29"/>
      <c r="L32" s="31"/>
      <c r="M32" s="31"/>
      <c r="N32" s="31"/>
    </row>
    <row r="33" spans="1:14" ht="12.75">
      <c r="A33" s="47"/>
      <c r="B33" s="49"/>
      <c r="C33" s="8" t="s">
        <v>5</v>
      </c>
      <c r="D33" s="5" t="s">
        <v>7</v>
      </c>
      <c r="E33" s="10" t="s">
        <v>7</v>
      </c>
      <c r="F33" s="10" t="s">
        <v>7</v>
      </c>
      <c r="G33" s="10" t="s">
        <v>7</v>
      </c>
      <c r="H33" s="10" t="s">
        <v>7</v>
      </c>
      <c r="I33" s="51"/>
      <c r="J33" s="1"/>
      <c r="K33" s="29"/>
      <c r="L33" s="31"/>
      <c r="M33" s="31"/>
      <c r="N33" s="31"/>
    </row>
    <row r="34" spans="1:14" ht="12.75">
      <c r="A34" s="47"/>
      <c r="B34" s="49"/>
      <c r="C34" s="8" t="s">
        <v>6</v>
      </c>
      <c r="D34" s="5">
        <v>173982</v>
      </c>
      <c r="E34" s="10">
        <v>863320</v>
      </c>
      <c r="F34" s="10">
        <v>1008958</v>
      </c>
      <c r="G34" s="10">
        <v>1779349</v>
      </c>
      <c r="H34" s="10">
        <v>1712500</v>
      </c>
      <c r="I34" s="51"/>
      <c r="J34" s="1"/>
      <c r="K34" s="29"/>
      <c r="L34" s="31"/>
      <c r="M34" s="31"/>
      <c r="N34" s="31"/>
    </row>
    <row r="35" spans="1:14" ht="12.75">
      <c r="A35" s="47"/>
      <c r="B35" s="49"/>
      <c r="C35" s="8" t="s">
        <v>4</v>
      </c>
      <c r="D35" s="5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51"/>
      <c r="J35" s="1"/>
      <c r="K35" s="31"/>
      <c r="L35" s="31"/>
      <c r="M35" s="31"/>
      <c r="N35" s="31"/>
    </row>
    <row r="36" spans="1:14" ht="12.75">
      <c r="A36" s="47">
        <f>A32+1</f>
        <v>9</v>
      </c>
      <c r="B36" s="49" t="s">
        <v>21</v>
      </c>
      <c r="C36" s="8" t="s">
        <v>3</v>
      </c>
      <c r="D36" s="5" t="s">
        <v>7</v>
      </c>
      <c r="E36" s="10" t="s">
        <v>7</v>
      </c>
      <c r="F36" s="10" t="s">
        <v>7</v>
      </c>
      <c r="G36" s="10" t="s">
        <v>7</v>
      </c>
      <c r="H36" s="10" t="s">
        <v>7</v>
      </c>
      <c r="I36" s="51"/>
      <c r="J36" s="1"/>
      <c r="K36" s="31"/>
      <c r="L36" s="31"/>
      <c r="M36" s="31"/>
      <c r="N36" s="31"/>
    </row>
    <row r="37" spans="1:14" ht="12.75">
      <c r="A37" s="47"/>
      <c r="B37" s="49"/>
      <c r="C37" s="8" t="s">
        <v>5</v>
      </c>
      <c r="D37" s="5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51"/>
      <c r="J37" s="1"/>
      <c r="K37" s="31"/>
      <c r="L37" s="31"/>
      <c r="M37" s="31"/>
      <c r="N37" s="31"/>
    </row>
    <row r="38" spans="1:14" ht="12.75">
      <c r="A38" s="47"/>
      <c r="B38" s="49"/>
      <c r="C38" s="8" t="s">
        <v>6</v>
      </c>
      <c r="D38" s="11">
        <f>D34*100/D6</f>
        <v>3.717626062998486</v>
      </c>
      <c r="E38" s="12">
        <f>E34*100/E6</f>
        <v>5.19680931847649</v>
      </c>
      <c r="F38" s="12">
        <v>5.14</v>
      </c>
      <c r="G38" s="12">
        <v>5.29</v>
      </c>
      <c r="H38" s="12">
        <v>5.44</v>
      </c>
      <c r="I38" s="51"/>
      <c r="J38" s="1"/>
      <c r="K38" s="31"/>
      <c r="L38" s="31"/>
      <c r="M38" s="31"/>
      <c r="N38" s="31"/>
    </row>
    <row r="39" spans="1:14" ht="13.5" thickBot="1">
      <c r="A39" s="53"/>
      <c r="B39" s="54"/>
      <c r="C39" s="9" t="s">
        <v>4</v>
      </c>
      <c r="D39" s="19" t="s">
        <v>7</v>
      </c>
      <c r="E39" s="20" t="s">
        <v>7</v>
      </c>
      <c r="F39" s="20" t="s">
        <v>7</v>
      </c>
      <c r="G39" s="20" t="s">
        <v>7</v>
      </c>
      <c r="H39" s="20" t="s">
        <v>7</v>
      </c>
      <c r="I39" s="52"/>
      <c r="J39" s="1"/>
      <c r="K39" s="31"/>
      <c r="L39" s="31"/>
      <c r="M39" s="31"/>
      <c r="N39" s="3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31"/>
      <c r="L40" s="31"/>
      <c r="M40" s="31"/>
      <c r="N40" s="31"/>
    </row>
    <row r="41" spans="4:14" ht="12.75">
      <c r="D41" s="4"/>
      <c r="E41" s="4"/>
      <c r="F41" s="4"/>
      <c r="G41" s="4"/>
      <c r="H41" s="4"/>
      <c r="K41" s="31"/>
      <c r="L41" s="31"/>
      <c r="M41" s="31"/>
      <c r="N41" s="31"/>
    </row>
    <row r="42" spans="6:14" ht="12.75">
      <c r="F42" s="4"/>
      <c r="G42" s="4"/>
      <c r="K42" s="31"/>
      <c r="L42" s="31"/>
      <c r="M42" s="31"/>
      <c r="N42" s="31"/>
    </row>
    <row r="43" spans="12:14" ht="12.75">
      <c r="L43" s="4"/>
      <c r="M43" s="4"/>
      <c r="N43" s="4"/>
    </row>
    <row r="44" spans="12:14" ht="12.75">
      <c r="L44" s="4"/>
      <c r="M44" s="4"/>
      <c r="N44" s="4"/>
    </row>
  </sheetData>
  <sheetProtection/>
  <mergeCells count="27">
    <mergeCell ref="B24:B27"/>
    <mergeCell ref="A1:I1"/>
    <mergeCell ref="A4:A7"/>
    <mergeCell ref="B4:B7"/>
    <mergeCell ref="I4:I11"/>
    <mergeCell ref="A8:A11"/>
    <mergeCell ref="B8:B11"/>
    <mergeCell ref="A32:A35"/>
    <mergeCell ref="B32:B35"/>
    <mergeCell ref="I32:I39"/>
    <mergeCell ref="A36:A39"/>
    <mergeCell ref="B36:B39"/>
    <mergeCell ref="A12:A15"/>
    <mergeCell ref="B12:B15"/>
    <mergeCell ref="I12:I19"/>
    <mergeCell ref="A16:A19"/>
    <mergeCell ref="B16:B19"/>
    <mergeCell ref="K28:N28"/>
    <mergeCell ref="P12:R12"/>
    <mergeCell ref="L12:N12"/>
    <mergeCell ref="A28:A31"/>
    <mergeCell ref="B28:B31"/>
    <mergeCell ref="I28:I31"/>
    <mergeCell ref="A20:A23"/>
    <mergeCell ref="B20:B23"/>
    <mergeCell ref="I20:I27"/>
    <mergeCell ref="A24:A27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2020-02-17T06:51:05Z</cp:lastPrinted>
  <dcterms:created xsi:type="dcterms:W3CDTF">2013-05-13T05:40:06Z</dcterms:created>
  <dcterms:modified xsi:type="dcterms:W3CDTF">2020-02-28T05:20:36Z</dcterms:modified>
  <cp:category/>
  <cp:version/>
  <cp:contentType/>
  <cp:contentStatus/>
</cp:coreProperties>
</file>